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<sst xmlns="http://schemas.openxmlformats.org/spreadsheetml/2006/main" count="30" uniqueCount="22">
  <si>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</si>
  <si>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</si>
  <si>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</si>
  <si>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</si>
  <si>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</si>
  <si>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</si>
  <si>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</si>
  <si>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</si>
  <si>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</si>
  <si>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</si>
  <si>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</si>
  <si>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</si>
  <si>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</si>
  <si>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</si>
  <si>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</si>
  <si>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</si>
  <si>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</si>
  <si>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</si>
  <si>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r>
      <t xml:space="preserve">                  τον Ιανουάριο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2010, 2011 και 2012</t>
    </r>
  </si>
  <si>
    <t>Ιανουάριος</t>
  </si>
  <si>
    <t>Μεταβολή 
2010-2012</t>
  </si>
  <si>
    <t>Μεταβολή
 2011-2012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</si>
</sst>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0" fillId="0" borderId="21" xfId="57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τον Ιανουάριο του 2010 ,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575"/>
          <c:w val="0.78975"/>
          <c:h val="0.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5'!$AB$4:$AB$14</c:f>
              <c:numCache/>
            </c:numRef>
          </c:cat>
          <c:val>
            <c:numRef>
              <c:f>'Πίνακας 5'!$AE$4:$AE$14</c:f>
              <c:numCache/>
            </c:numRef>
          </c:val>
        </c:ser>
        <c:ser>
          <c:idx val="1"/>
          <c:order val="1"/>
          <c:tx>
            <c:strRef>
              <c:f>'Πίνακας 5'!$AD$3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5'!$AB$4:$AB$14</c:f>
              <c:numCache/>
            </c:numRef>
          </c:cat>
          <c:val>
            <c:numRef>
              <c:f>'Πίνακας 5'!$AD$4:$AD$14</c:f>
              <c:numCache/>
            </c:numRef>
          </c:val>
        </c:ser>
        <c:ser>
          <c:idx val="0"/>
          <c:order val="2"/>
          <c:tx>
            <c:strRef>
              <c:f>'Πίνακας 5'!$AC$3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5'!$AB$4:$AB$14</c:f>
              <c:numCache/>
            </c:numRef>
          </c:cat>
          <c:val>
            <c:numRef>
              <c:f>'Πίνακας 5'!$AC$4:$AC$14</c:f>
              <c:numCache/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375"/>
          <c:w val="0.104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Επαγγελματική Κατηγορία - Ιανουάριος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15"/>
          <c:w val="0.936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l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A28">
      <selection activeCell="O13" sqref="O12:O13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27" ht="12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3.5" thickBot="1">
      <c r="A2" s="1"/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D2" s="45" t="str">
        <f>C3</f>
        <v>Ιανουάριος</v>
      </c>
      <c r="AE2" s="45" t="str">
        <f>C3</f>
        <v>Ιανουάριος</v>
      </c>
    </row>
    <row r="3" spans="1:32" ht="13.5" thickBot="1">
      <c r="A3" s="14"/>
      <c r="B3" s="14"/>
      <c r="C3" s="64" t="s">
        <v>19</v>
      </c>
      <c r="D3" s="65"/>
      <c r="E3" s="65"/>
      <c r="F3" s="65"/>
      <c r="G3" s="65"/>
      <c r="H3" s="65"/>
      <c r="I3" s="65"/>
      <c r="J3" s="65"/>
      <c r="K3" s="65"/>
      <c r="L3" s="6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2"/>
      <c r="AB3" s="5"/>
      <c r="AC3" s="5">
        <v>2010</v>
      </c>
      <c r="AD3" s="5">
        <v>2011</v>
      </c>
      <c r="AE3" s="5">
        <v>2012</v>
      </c>
      <c r="AF3" s="1"/>
    </row>
    <row r="4" spans="1:32" ht="26.25" customHeight="1" thickBot="1">
      <c r="A4" s="3"/>
      <c r="B4" s="2" t="s">
        <v>3</v>
      </c>
      <c r="C4" s="67">
        <v>2010</v>
      </c>
      <c r="D4" s="68"/>
      <c r="E4" s="67">
        <v>2011</v>
      </c>
      <c r="F4" s="68"/>
      <c r="G4" s="67">
        <v>2012</v>
      </c>
      <c r="H4" s="68"/>
      <c r="I4" s="69" t="s">
        <v>21</v>
      </c>
      <c r="J4" s="70"/>
      <c r="K4" s="69" t="s">
        <v>20</v>
      </c>
      <c r="L4" s="7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6"/>
      <c r="AB4" s="46">
        <v>1</v>
      </c>
      <c r="AC4" s="47">
        <f>C7</f>
        <v>544</v>
      </c>
      <c r="AD4" s="48">
        <f>E7</f>
        <v>588</v>
      </c>
      <c r="AE4" s="49">
        <f>G7</f>
        <v>728</v>
      </c>
      <c r="AF4" s="28">
        <f>J7</f>
        <v>0.23809523809523808</v>
      </c>
    </row>
    <row r="5" spans="1:32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0"/>
      <c r="AB5" s="46">
        <v>2</v>
      </c>
      <c r="AC5" s="47">
        <f aca="true" t="shared" si="0" ref="AC5:AC14">C8</f>
        <v>1147</v>
      </c>
      <c r="AD5" s="48">
        <f aca="true" t="shared" si="1" ref="AD5:AD14">E8</f>
        <v>1291</v>
      </c>
      <c r="AE5" s="49">
        <f aca="true" t="shared" si="2" ref="AE5:AE14">G8</f>
        <v>1772</v>
      </c>
      <c r="AF5" s="28">
        <f aca="true" t="shared" si="3" ref="AF5:AF14">J8</f>
        <v>0.37257939581719596</v>
      </c>
    </row>
    <row r="6" spans="1:32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46">
        <v>3</v>
      </c>
      <c r="AC6" s="47">
        <f t="shared" si="0"/>
        <v>1597</v>
      </c>
      <c r="AD6" s="48">
        <f t="shared" si="1"/>
        <v>1757</v>
      </c>
      <c r="AE6" s="49">
        <f t="shared" si="2"/>
        <v>2364</v>
      </c>
      <c r="AF6" s="28">
        <f t="shared" si="3"/>
        <v>0.3454752418895845</v>
      </c>
    </row>
    <row r="7" spans="1:32" ht="12.75">
      <c r="A7" s="23">
        <v>1</v>
      </c>
      <c r="B7" s="24" t="s">
        <v>5</v>
      </c>
      <c r="C7" s="25">
        <v>544</v>
      </c>
      <c r="D7" s="26">
        <f>C7/$C$18</f>
        <v>0.023006978219496724</v>
      </c>
      <c r="E7" s="61">
        <v>588</v>
      </c>
      <c r="F7" s="26">
        <f>E7/$E$18</f>
        <v>0.02033616932973646</v>
      </c>
      <c r="G7" s="58">
        <v>728</v>
      </c>
      <c r="H7" s="55">
        <f>G7/$G$18</f>
        <v>0.019621583742116328</v>
      </c>
      <c r="I7" s="27">
        <f>G7-E7</f>
        <v>140</v>
      </c>
      <c r="J7" s="28">
        <f>I7/E7</f>
        <v>0.23809523809523808</v>
      </c>
      <c r="K7" s="27">
        <f>G7-C7</f>
        <v>184</v>
      </c>
      <c r="L7" s="28">
        <f>K7/C7</f>
        <v>0.3382352941176471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49"/>
      <c r="AB7" s="46">
        <v>4</v>
      </c>
      <c r="AC7" s="47">
        <f t="shared" si="0"/>
        <v>3151</v>
      </c>
      <c r="AD7" s="48">
        <f t="shared" si="1"/>
        <v>3947</v>
      </c>
      <c r="AE7" s="49">
        <f t="shared" si="2"/>
        <v>5462</v>
      </c>
      <c r="AF7" s="28">
        <f t="shared" si="3"/>
        <v>0.38383582467696986</v>
      </c>
    </row>
    <row r="8" spans="1:32" ht="12.75">
      <c r="A8" s="29">
        <v>2</v>
      </c>
      <c r="B8" s="30" t="s">
        <v>6</v>
      </c>
      <c r="C8" s="31">
        <v>1147</v>
      </c>
      <c r="D8" s="32">
        <f aca="true" t="shared" si="4" ref="D8:D18">C8/$C$18</f>
        <v>0.048509198562063864</v>
      </c>
      <c r="E8" s="62">
        <v>1291</v>
      </c>
      <c r="F8" s="32">
        <f aca="true" t="shared" si="5" ref="F8:F18">E8/$E$18</f>
        <v>0.04464965068824791</v>
      </c>
      <c r="G8" s="59">
        <v>1772</v>
      </c>
      <c r="H8" s="56">
        <f aca="true" t="shared" si="6" ref="H8:H18">G8/$G$18</f>
        <v>0.047760228559107325</v>
      </c>
      <c r="I8" s="33">
        <f aca="true" t="shared" si="7" ref="I8:I17">G8-E8</f>
        <v>481</v>
      </c>
      <c r="J8" s="34">
        <f aca="true" t="shared" si="8" ref="J8:J18">I8/E8</f>
        <v>0.37257939581719596</v>
      </c>
      <c r="K8" s="33">
        <f aca="true" t="shared" si="9" ref="K8:K18">G8-C8</f>
        <v>625</v>
      </c>
      <c r="L8" s="34">
        <f aca="true" t="shared" si="10" ref="L8:L18">K8/C8</f>
        <v>0.5448997384481256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49"/>
      <c r="AB8" s="46">
        <v>5</v>
      </c>
      <c r="AC8" s="47">
        <f t="shared" si="0"/>
        <v>4724</v>
      </c>
      <c r="AD8" s="48">
        <f t="shared" si="1"/>
        <v>6030</v>
      </c>
      <c r="AE8" s="49">
        <f t="shared" si="2"/>
        <v>7426</v>
      </c>
      <c r="AF8" s="28">
        <f t="shared" si="3"/>
        <v>0.23150912106135987</v>
      </c>
    </row>
    <row r="9" spans="1:32" ht="12.75">
      <c r="A9" s="23">
        <v>3</v>
      </c>
      <c r="B9" s="24" t="s">
        <v>7</v>
      </c>
      <c r="C9" s="25">
        <v>1597</v>
      </c>
      <c r="D9" s="35">
        <f t="shared" si="4"/>
        <v>0.06754070628039754</v>
      </c>
      <c r="E9" s="61">
        <v>1757</v>
      </c>
      <c r="F9" s="35">
        <f t="shared" si="5"/>
        <v>0.060766410735283945</v>
      </c>
      <c r="G9" s="59">
        <v>2364</v>
      </c>
      <c r="H9" s="57">
        <f t="shared" si="6"/>
        <v>0.06371624171203709</v>
      </c>
      <c r="I9" s="27">
        <f t="shared" si="7"/>
        <v>607</v>
      </c>
      <c r="J9" s="28">
        <f t="shared" si="8"/>
        <v>0.3454752418895845</v>
      </c>
      <c r="K9" s="27">
        <f t="shared" si="9"/>
        <v>767</v>
      </c>
      <c r="L9" s="28">
        <f t="shared" si="10"/>
        <v>0.480275516593613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49"/>
      <c r="AB9" s="46">
        <v>6</v>
      </c>
      <c r="AC9" s="47">
        <f t="shared" si="0"/>
        <v>69</v>
      </c>
      <c r="AD9" s="48">
        <f t="shared" si="1"/>
        <v>91</v>
      </c>
      <c r="AE9" s="49">
        <f t="shared" si="2"/>
        <v>110</v>
      </c>
      <c r="AF9" s="28">
        <f t="shared" si="3"/>
        <v>0.2087912087912088</v>
      </c>
    </row>
    <row r="10" spans="1:32" ht="15.75">
      <c r="A10" s="29">
        <v>4</v>
      </c>
      <c r="B10" s="30" t="s">
        <v>8</v>
      </c>
      <c r="C10" s="31">
        <v>3151</v>
      </c>
      <c r="D10" s="32">
        <f t="shared" si="4"/>
        <v>0.13326284626770987</v>
      </c>
      <c r="E10" s="62">
        <v>3947</v>
      </c>
      <c r="F10" s="32">
        <f t="shared" si="5"/>
        <v>0.13650826589195544</v>
      </c>
      <c r="G10" s="59">
        <v>5462</v>
      </c>
      <c r="H10" s="56">
        <f t="shared" si="6"/>
        <v>0.14721578351571343</v>
      </c>
      <c r="I10" s="33">
        <f t="shared" si="7"/>
        <v>1515</v>
      </c>
      <c r="J10" s="34">
        <f t="shared" si="8"/>
        <v>0.38383582467696986</v>
      </c>
      <c r="K10" s="33">
        <f t="shared" si="9"/>
        <v>2311</v>
      </c>
      <c r="L10" s="34">
        <f t="shared" si="10"/>
        <v>0.7334179625515709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1" t="s">
        <v>16</v>
      </c>
      <c r="AB10" s="46">
        <v>7</v>
      </c>
      <c r="AC10" s="47">
        <f t="shared" si="0"/>
        <v>3545</v>
      </c>
      <c r="AD10" s="48">
        <f t="shared" si="1"/>
        <v>3886</v>
      </c>
      <c r="AE10" s="49">
        <f t="shared" si="2"/>
        <v>5235</v>
      </c>
      <c r="AF10" s="28">
        <f t="shared" si="3"/>
        <v>0.34714359238291304</v>
      </c>
    </row>
    <row r="11" spans="1:32" ht="12.75">
      <c r="A11" s="23">
        <v>5</v>
      </c>
      <c r="B11" s="24" t="s">
        <v>9</v>
      </c>
      <c r="C11" s="25">
        <v>4724</v>
      </c>
      <c r="D11" s="35">
        <f t="shared" si="4"/>
        <v>0.19978853880312963</v>
      </c>
      <c r="E11" s="61">
        <v>6030</v>
      </c>
      <c r="F11" s="35">
        <f t="shared" si="5"/>
        <v>0.20854949159576675</v>
      </c>
      <c r="G11" s="59">
        <v>7426</v>
      </c>
      <c r="H11" s="57">
        <f t="shared" si="6"/>
        <v>0.20015093525955474</v>
      </c>
      <c r="I11" s="27">
        <f t="shared" si="7"/>
        <v>1396</v>
      </c>
      <c r="J11" s="28">
        <f t="shared" si="8"/>
        <v>0.23150912106135987</v>
      </c>
      <c r="K11" s="27">
        <f t="shared" si="9"/>
        <v>2702</v>
      </c>
      <c r="L11" s="28">
        <f>K11/C11</f>
        <v>0.5719729043183742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49"/>
      <c r="AB11" s="46">
        <v>8</v>
      </c>
      <c r="AC11" s="47">
        <f t="shared" si="0"/>
        <v>868</v>
      </c>
      <c r="AD11" s="48">
        <f t="shared" si="1"/>
        <v>1011</v>
      </c>
      <c r="AE11" s="49">
        <f t="shared" si="2"/>
        <v>1535</v>
      </c>
      <c r="AF11" s="28">
        <f t="shared" si="3"/>
        <v>0.5182987141444114</v>
      </c>
    </row>
    <row r="12" spans="1:32" ht="12.75">
      <c r="A12" s="29">
        <v>6</v>
      </c>
      <c r="B12" s="30" t="s">
        <v>10</v>
      </c>
      <c r="C12" s="31">
        <v>69</v>
      </c>
      <c r="D12" s="32">
        <f t="shared" si="4"/>
        <v>0.002918164516811165</v>
      </c>
      <c r="E12" s="62">
        <v>91</v>
      </c>
      <c r="F12" s="32">
        <f t="shared" si="5"/>
        <v>0.0031472643010306426</v>
      </c>
      <c r="G12" s="59">
        <v>110</v>
      </c>
      <c r="H12" s="56">
        <f t="shared" si="6"/>
        <v>0.0029647997412538406</v>
      </c>
      <c r="I12" s="33">
        <f t="shared" si="7"/>
        <v>19</v>
      </c>
      <c r="J12" s="34">
        <f t="shared" si="8"/>
        <v>0.2087912087912088</v>
      </c>
      <c r="K12" s="33">
        <f t="shared" si="9"/>
        <v>41</v>
      </c>
      <c r="L12" s="34">
        <f t="shared" si="10"/>
        <v>0.5942028985507246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49"/>
      <c r="AB12" s="46">
        <v>9</v>
      </c>
      <c r="AC12" s="47">
        <f t="shared" si="0"/>
        <v>6096</v>
      </c>
      <c r="AD12" s="48">
        <f t="shared" si="1"/>
        <v>7178</v>
      </c>
      <c r="AE12" s="49">
        <f t="shared" si="2"/>
        <v>8991</v>
      </c>
      <c r="AF12" s="28">
        <f t="shared" si="3"/>
        <v>0.25257731958762886</v>
      </c>
    </row>
    <row r="13" spans="1:32" ht="12.75">
      <c r="A13" s="23">
        <v>7</v>
      </c>
      <c r="B13" s="24" t="s">
        <v>11</v>
      </c>
      <c r="C13" s="25">
        <v>3545</v>
      </c>
      <c r="D13" s="35">
        <f t="shared" si="4"/>
        <v>0.14992598858109538</v>
      </c>
      <c r="E13" s="61">
        <v>3886</v>
      </c>
      <c r="F13" s="35">
        <f t="shared" si="5"/>
        <v>0.13439856125060523</v>
      </c>
      <c r="G13" s="59">
        <v>5235</v>
      </c>
      <c r="H13" s="57">
        <f t="shared" si="6"/>
        <v>0.14109751495876233</v>
      </c>
      <c r="I13" s="27">
        <f t="shared" si="7"/>
        <v>1349</v>
      </c>
      <c r="J13" s="28">
        <f t="shared" si="8"/>
        <v>0.34714359238291304</v>
      </c>
      <c r="K13" s="27">
        <f t="shared" si="9"/>
        <v>1690</v>
      </c>
      <c r="L13" s="28">
        <f t="shared" si="10"/>
        <v>0.4767277856135402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9"/>
      <c r="AB13" s="46">
        <v>10</v>
      </c>
      <c r="AC13" s="47">
        <f t="shared" si="0"/>
        <v>15</v>
      </c>
      <c r="AD13" s="48">
        <f t="shared" si="1"/>
        <v>12</v>
      </c>
      <c r="AE13" s="49">
        <f t="shared" si="2"/>
        <v>14</v>
      </c>
      <c r="AF13" s="28">
        <f t="shared" si="3"/>
        <v>0.16666666666666666</v>
      </c>
    </row>
    <row r="14" spans="1:32" ht="13.5" thickBot="1">
      <c r="A14" s="29">
        <v>8</v>
      </c>
      <c r="B14" s="30" t="s">
        <v>12</v>
      </c>
      <c r="C14" s="31">
        <v>868</v>
      </c>
      <c r="D14" s="32">
        <f t="shared" si="4"/>
        <v>0.036709663776696974</v>
      </c>
      <c r="E14" s="62">
        <v>1011</v>
      </c>
      <c r="F14" s="32">
        <f t="shared" si="5"/>
        <v>0.034965760531230544</v>
      </c>
      <c r="G14" s="59">
        <v>1535</v>
      </c>
      <c r="H14" s="56">
        <f t="shared" si="6"/>
        <v>0.04137243275295132</v>
      </c>
      <c r="I14" s="33">
        <f t="shared" si="7"/>
        <v>524</v>
      </c>
      <c r="J14" s="34">
        <f t="shared" si="8"/>
        <v>0.5182987141444114</v>
      </c>
      <c r="K14" s="33">
        <f t="shared" si="9"/>
        <v>667</v>
      </c>
      <c r="L14" s="34">
        <f t="shared" si="10"/>
        <v>0.7684331797235023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49"/>
      <c r="AB14" s="52">
        <v>11</v>
      </c>
      <c r="AC14" s="47">
        <f t="shared" si="0"/>
        <v>1889</v>
      </c>
      <c r="AD14" s="48">
        <f t="shared" si="1"/>
        <v>3123</v>
      </c>
      <c r="AE14" s="49">
        <f t="shared" si="2"/>
        <v>3465</v>
      </c>
      <c r="AF14" s="28">
        <f t="shared" si="3"/>
        <v>0.10951008645533142</v>
      </c>
    </row>
    <row r="15" spans="1:32" ht="12.75">
      <c r="A15" s="23">
        <v>9</v>
      </c>
      <c r="B15" s="24" t="s">
        <v>13</v>
      </c>
      <c r="C15" s="25">
        <v>6096</v>
      </c>
      <c r="D15" s="35">
        <f t="shared" si="4"/>
        <v>0.2578134912243603</v>
      </c>
      <c r="E15" s="61">
        <v>7178</v>
      </c>
      <c r="F15" s="35">
        <f t="shared" si="5"/>
        <v>0.24825344123953794</v>
      </c>
      <c r="G15" s="59">
        <v>8991</v>
      </c>
      <c r="H15" s="57">
        <f t="shared" si="6"/>
        <v>0.24233194976012074</v>
      </c>
      <c r="I15" s="27">
        <f t="shared" si="7"/>
        <v>1813</v>
      </c>
      <c r="J15" s="28">
        <f t="shared" si="8"/>
        <v>0.25257731958762886</v>
      </c>
      <c r="K15" s="27">
        <f t="shared" si="9"/>
        <v>2895</v>
      </c>
      <c r="L15" s="28">
        <f t="shared" si="10"/>
        <v>0.4749015748031496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49"/>
      <c r="AB15" s="1"/>
      <c r="AC15" s="1"/>
      <c r="AD15" s="1"/>
      <c r="AE15" s="1"/>
      <c r="AF15" s="1"/>
    </row>
    <row r="16" spans="1:32" ht="12.75">
      <c r="A16" s="29">
        <v>10</v>
      </c>
      <c r="B16" s="30" t="s">
        <v>14</v>
      </c>
      <c r="C16" s="31">
        <v>15</v>
      </c>
      <c r="D16" s="32">
        <f t="shared" si="4"/>
        <v>0.0006343835906111228</v>
      </c>
      <c r="E16" s="62">
        <v>12</v>
      </c>
      <c r="F16" s="32">
        <f t="shared" si="5"/>
        <v>0.0004150238638721727</v>
      </c>
      <c r="G16" s="59">
        <v>14</v>
      </c>
      <c r="H16" s="56">
        <f t="shared" si="6"/>
        <v>0.00037733814888685246</v>
      </c>
      <c r="I16" s="33">
        <f t="shared" si="7"/>
        <v>2</v>
      </c>
      <c r="J16" s="34">
        <f t="shared" si="8"/>
        <v>0.16666666666666666</v>
      </c>
      <c r="K16" s="33">
        <f t="shared" si="9"/>
        <v>-1</v>
      </c>
      <c r="L16" s="34">
        <f t="shared" si="10"/>
        <v>-0.06666666666666667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49"/>
      <c r="AB16" s="1"/>
      <c r="AC16" s="1"/>
      <c r="AD16" s="1"/>
      <c r="AE16" s="1"/>
      <c r="AF16" s="1"/>
    </row>
    <row r="17" spans="1:32" ht="13.5" thickBot="1">
      <c r="A17" s="36">
        <v>11</v>
      </c>
      <c r="B17" s="24" t="s">
        <v>15</v>
      </c>
      <c r="C17" s="25">
        <v>1889</v>
      </c>
      <c r="D17" s="35">
        <f t="shared" si="4"/>
        <v>0.07989004017762741</v>
      </c>
      <c r="E17" s="61">
        <v>3123</v>
      </c>
      <c r="F17" s="35">
        <f t="shared" si="5"/>
        <v>0.10800996057273293</v>
      </c>
      <c r="G17" s="60">
        <v>3465</v>
      </c>
      <c r="H17" s="57">
        <f t="shared" si="6"/>
        <v>0.09339119184949599</v>
      </c>
      <c r="I17" s="27">
        <f t="shared" si="7"/>
        <v>342</v>
      </c>
      <c r="J17" s="28">
        <f t="shared" si="8"/>
        <v>0.10951008645533142</v>
      </c>
      <c r="K17" s="27">
        <f t="shared" si="9"/>
        <v>1576</v>
      </c>
      <c r="L17" s="28">
        <f t="shared" si="10"/>
        <v>0.8343038644785601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49"/>
      <c r="AB17" s="1"/>
      <c r="AC17" s="1"/>
      <c r="AD17" s="1"/>
      <c r="AE17" s="1"/>
      <c r="AF17" s="1"/>
    </row>
    <row r="18" spans="1:32" ht="13.5" thickBot="1">
      <c r="A18" s="37"/>
      <c r="B18" s="38" t="s">
        <v>0</v>
      </c>
      <c r="C18" s="39">
        <f>SUM(C7:C17)</f>
        <v>23645</v>
      </c>
      <c r="D18" s="40">
        <f t="shared" si="4"/>
        <v>1</v>
      </c>
      <c r="E18" s="39">
        <f>SUM(E7:E17)</f>
        <v>28914</v>
      </c>
      <c r="F18" s="40">
        <f t="shared" si="5"/>
        <v>1</v>
      </c>
      <c r="G18" s="41">
        <f>SUM(G7:G17)</f>
        <v>37102</v>
      </c>
      <c r="H18" s="42">
        <f t="shared" si="6"/>
        <v>1</v>
      </c>
      <c r="I18" s="43">
        <f>G18-E18</f>
        <v>8188</v>
      </c>
      <c r="J18" s="44">
        <f t="shared" si="8"/>
        <v>0.2831846164487791</v>
      </c>
      <c r="K18" s="43">
        <f t="shared" si="9"/>
        <v>13457</v>
      </c>
      <c r="L18" s="44">
        <f t="shared" si="10"/>
        <v>0.5691266652569253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1"/>
      <c r="AC18" s="1"/>
      <c r="AD18" s="1"/>
      <c r="AE18" s="1"/>
      <c r="AF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AB30" s="8"/>
      <c r="AC30" s="8"/>
      <c r="AD30" s="8"/>
      <c r="AE30" s="6"/>
      <c r="AF30" s="49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2012-01-03T06:44:13Z</cp:lastPrinted>
  <dcterms:created xsi:type="dcterms:W3CDTF">2003-06-02T05:51:50Z</dcterms:created>
  <dcterms:modified xsi:type="dcterms:W3CDTF">2012-02-06T12:04:54Z</dcterms:modified>
  <cp:category/>
  <cp:version/>
  <cp:contentType/>
  <cp:contentStatus/>
</cp:coreProperties>
</file>